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 PC\Desktop\"/>
    </mc:Choice>
  </mc:AlternateContent>
  <xr:revisionPtr revIDLastSave="0" documentId="13_ncr:1_{C0780ED2-D22F-4DC2-B031-B4FFD1E27CAC}" xr6:coauthVersionLast="47" xr6:coauthVersionMax="47" xr10:uidLastSave="{00000000-0000-0000-0000-000000000000}"/>
  <bookViews>
    <workbookView xWindow="-108" yWindow="-108" windowWidth="23256" windowHeight="12576" xr2:uid="{E36D2C29-E83D-4F48-8B24-C956B08B664A}"/>
  </bookViews>
  <sheets>
    <sheet name="Лист1" sheetId="1" r:id="rId1"/>
  </sheets>
  <definedNames>
    <definedName name="_xlnm._FilterDatabase" localSheetId="0" hidden="1">Лист1!$A$1:$G$128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19" i="1"/>
  <c r="G37" i="1"/>
  <c r="G38" i="1"/>
  <c r="G23" i="1"/>
  <c r="G32" i="1"/>
  <c r="G26" i="1"/>
  <c r="G18" i="1"/>
  <c r="G16" i="1"/>
  <c r="G12" i="1"/>
  <c r="G11" i="1"/>
  <c r="G7" i="1"/>
  <c r="G6" i="1"/>
  <c r="G60" i="1"/>
  <c r="G79" i="1"/>
  <c r="G122" i="1"/>
  <c r="G25" i="1"/>
  <c r="G74" i="1"/>
  <c r="G69" i="1"/>
  <c r="G82" i="1"/>
  <c r="G35" i="1"/>
  <c r="G29" i="1"/>
  <c r="G9" i="1"/>
  <c r="G90" i="1"/>
  <c r="G71" i="1"/>
  <c r="G95" i="1"/>
  <c r="G30" i="1"/>
  <c r="G109" i="1"/>
  <c r="G33" i="1"/>
  <c r="G39" i="1"/>
  <c r="G93" i="1"/>
  <c r="G36" i="1"/>
  <c r="G73" i="1"/>
  <c r="G20" i="1"/>
  <c r="G22" i="1"/>
  <c r="G5" i="1" l="1"/>
  <c r="G15" i="1"/>
  <c r="G80" i="1"/>
  <c r="G96" i="1"/>
  <c r="G43" i="1"/>
  <c r="G52" i="1"/>
  <c r="G21" i="1"/>
  <c r="G24" i="1"/>
  <c r="G64" i="1"/>
  <c r="G58" i="1"/>
  <c r="G14" i="1"/>
  <c r="G54" i="1"/>
  <c r="G51" i="1"/>
  <c r="G45" i="1"/>
  <c r="G17" i="1"/>
  <c r="G27" i="1"/>
  <c r="G8" i="1"/>
  <c r="G62" i="1"/>
  <c r="G107" i="1"/>
  <c r="G57" i="1"/>
  <c r="G28" i="1"/>
  <c r="G72" i="1"/>
  <c r="G111" i="1"/>
  <c r="G50" i="1"/>
  <c r="G83" i="1"/>
  <c r="G84" i="1"/>
  <c r="G34" i="1"/>
  <c r="G41" i="1"/>
  <c r="G77" i="1"/>
  <c r="G47" i="1"/>
  <c r="G46" i="1"/>
  <c r="G53" i="1"/>
  <c r="G66" i="1"/>
  <c r="G40" i="1"/>
  <c r="G75" i="1"/>
  <c r="G48" i="1"/>
  <c r="G31" i="1"/>
  <c r="G10" i="1"/>
  <c r="G67" i="1"/>
  <c r="G65" i="1"/>
  <c r="G87" i="1"/>
  <c r="G61" i="1"/>
  <c r="G88" i="1"/>
  <c r="G13" i="1"/>
  <c r="G91" i="1"/>
  <c r="G127" i="1"/>
  <c r="G85" i="1"/>
  <c r="G42" i="1"/>
  <c r="G49" i="1"/>
  <c r="G56" i="1"/>
  <c r="G89" i="1"/>
  <c r="G98" i="1"/>
  <c r="G100" i="1"/>
  <c r="G59" i="1"/>
  <c r="G76" i="1"/>
  <c r="G115" i="1"/>
  <c r="G78" i="1"/>
  <c r="G94" i="1"/>
  <c r="G68" i="1"/>
  <c r="G55" i="1"/>
  <c r="G110" i="1"/>
  <c r="G119" i="1"/>
  <c r="G112" i="1"/>
  <c r="G106" i="1"/>
  <c r="G124" i="1"/>
  <c r="G70" i="1"/>
  <c r="G116" i="1"/>
  <c r="G97" i="1"/>
  <c r="G128" i="1"/>
  <c r="G108" i="1"/>
  <c r="G104" i="1"/>
  <c r="G102" i="1"/>
  <c r="G92" i="1"/>
  <c r="G86" i="1"/>
  <c r="G105" i="1"/>
  <c r="G101" i="1"/>
  <c r="G113" i="1"/>
  <c r="G121" i="1"/>
  <c r="G114" i="1"/>
  <c r="G118" i="1"/>
  <c r="G99" i="1"/>
  <c r="G123" i="1"/>
  <c r="G126" i="1"/>
  <c r="G117" i="1"/>
  <c r="G120" i="1"/>
  <c r="G81" i="1"/>
  <c r="G103" i="1"/>
  <c r="G125" i="1"/>
  <c r="G63" i="1"/>
</calcChain>
</file>

<file path=xl/sharedStrings.xml><?xml version="1.0" encoding="utf-8"?>
<sst xmlns="http://schemas.openxmlformats.org/spreadsheetml/2006/main" count="382" uniqueCount="166">
  <si>
    <t>№</t>
  </si>
  <si>
    <t>ПІБ</t>
  </si>
  <si>
    <t>Посада</t>
  </si>
  <si>
    <t>Обсяг ставки (коєфіцієнт)</t>
  </si>
  <si>
    <t>Кафедра</t>
  </si>
  <si>
    <t xml:space="preserve">Сума балів </t>
  </si>
  <si>
    <t xml:space="preserve">Рейтинг </t>
  </si>
  <si>
    <t>Бодик О.П.</t>
  </si>
  <si>
    <t>доцент</t>
  </si>
  <si>
    <t>англійської філології</t>
  </si>
  <si>
    <t>Сабадаш Ю.С.</t>
  </si>
  <si>
    <t>професор</t>
  </si>
  <si>
    <t xml:space="preserve">культурології </t>
  </si>
  <si>
    <t>Ковейно Ю.В.</t>
  </si>
  <si>
    <t>ст.викладач</t>
  </si>
  <si>
    <t>права</t>
  </si>
  <si>
    <t>Кудлай В.О.</t>
  </si>
  <si>
    <t>інформаційної діяльності</t>
  </si>
  <si>
    <t>соціальних комунікацій</t>
  </si>
  <si>
    <t>публічного управління та адміністрування</t>
  </si>
  <si>
    <t>педагогіки та освіти</t>
  </si>
  <si>
    <t>Коробка Ю.В.</t>
  </si>
  <si>
    <t>історії та археології</t>
  </si>
  <si>
    <t>Омельченко В.Я.</t>
  </si>
  <si>
    <t>менеджменту і фінансів</t>
  </si>
  <si>
    <t>Булик М.В.</t>
  </si>
  <si>
    <t>політології та міжнародних відносин</t>
  </si>
  <si>
    <t>Пашина Н.П.</t>
  </si>
  <si>
    <t>економіки та міжнародних економічних відносин</t>
  </si>
  <si>
    <t>Шебаніц Д.М.</t>
  </si>
  <si>
    <t>філософії та соціології</t>
  </si>
  <si>
    <t>Забавін В.О.</t>
  </si>
  <si>
    <t>Зубченко О.С.</t>
  </si>
  <si>
    <t>Волониць В.С.</t>
  </si>
  <si>
    <t>Мацука В.М.</t>
  </si>
  <si>
    <t>Педченко О.В.</t>
  </si>
  <si>
    <t>зав. кафедри</t>
  </si>
  <si>
    <t>прикладної філології</t>
  </si>
  <si>
    <t>асистент</t>
  </si>
  <si>
    <t>Беззубченко О.А.</t>
  </si>
  <si>
    <t>Петрова І.О.</t>
  </si>
  <si>
    <t>Кислова Л.А.</t>
  </si>
  <si>
    <t>Горбашевська М.О.</t>
  </si>
  <si>
    <t>Янковський С.В.</t>
  </si>
  <si>
    <t>культурології</t>
  </si>
  <si>
    <t>системного аналізу та інформаційних технологій</t>
  </si>
  <si>
    <t>дошкільної освіти</t>
  </si>
  <si>
    <t>української філології</t>
  </si>
  <si>
    <t>Грідіна І.М.</t>
  </si>
  <si>
    <t>Нікольченко Ю.М.</t>
  </si>
  <si>
    <t>Зоська Я.В.</t>
  </si>
  <si>
    <t>Нетреба М.М.</t>
  </si>
  <si>
    <t>Балабаниць А.В.</t>
  </si>
  <si>
    <t>маркетингу і туризму</t>
  </si>
  <si>
    <t>Омельченко Г.П.</t>
  </si>
  <si>
    <t>Трофименко А.В.</t>
  </si>
  <si>
    <t>Новицька О.А.</t>
  </si>
  <si>
    <t>грецької філології</t>
  </si>
  <si>
    <t>Романцова Н.І.</t>
  </si>
  <si>
    <t>Мараховська Н.В.</t>
  </si>
  <si>
    <t>романо-германської філології</t>
  </si>
  <si>
    <t>Хаджинова І.В.</t>
  </si>
  <si>
    <t>Пахоменко С.П.</t>
  </si>
  <si>
    <t>Коробка В.М.</t>
  </si>
  <si>
    <t>практичної психології</t>
  </si>
  <si>
    <t>Бражко О.В.</t>
  </si>
  <si>
    <t>Черних Є.М.</t>
  </si>
  <si>
    <t>Коновалова М.М.</t>
  </si>
  <si>
    <t>Камардіна Ю.В.</t>
  </si>
  <si>
    <t>Надежденко А.О.</t>
  </si>
  <si>
    <t>Сухомлинов О.М.</t>
  </si>
  <si>
    <t>Євмененко О.В.</t>
  </si>
  <si>
    <t>Балабанов К.В.</t>
  </si>
  <si>
    <t>Фунтікова О.О.</t>
  </si>
  <si>
    <t>Нікольченко М.В.</t>
  </si>
  <si>
    <t>Гайдук Н.А.</t>
  </si>
  <si>
    <t>Іванець Т.М.</t>
  </si>
  <si>
    <t>Поклад Т.М.</t>
  </si>
  <si>
    <t>Дворянкін В.О.</t>
  </si>
  <si>
    <t>Шипік Н.Ф.</t>
  </si>
  <si>
    <t>Пастернак О.М.</t>
  </si>
  <si>
    <t>раціонального природокористування та охорони навколишнього середовища</t>
  </si>
  <si>
    <t>Лабецька Ю.Б.</t>
  </si>
  <si>
    <t>Пефтієва О.Ф.</t>
  </si>
  <si>
    <t>Мартинюк Г.В.</t>
  </si>
  <si>
    <t>Арабаджи С.С.</t>
  </si>
  <si>
    <t>Макаренко С.І.</t>
  </si>
  <si>
    <t>Політова А.С.</t>
  </si>
  <si>
    <t>Городнюк Н.А.</t>
  </si>
  <si>
    <t>Гудима І.П.</t>
  </si>
  <si>
    <t>Тарапатов М.М.</t>
  </si>
  <si>
    <t>Григор'єва В. В.</t>
  </si>
  <si>
    <t>Гаргаєва О.В.</t>
  </si>
  <si>
    <t>Новікова С.В.</t>
  </si>
  <si>
    <t>Тихомирова Г.Є.</t>
  </si>
  <si>
    <t>Романцов В.М.</t>
  </si>
  <si>
    <t>Балабанова Н.В.</t>
  </si>
  <si>
    <t>Мітюшкіна Х.С.</t>
  </si>
  <si>
    <t xml:space="preserve">Зеленська В.А. </t>
  </si>
  <si>
    <t>Канна В.Ю.</t>
  </si>
  <si>
    <t>Іванова В.В.</t>
  </si>
  <si>
    <t>Стьопін М.Г.</t>
  </si>
  <si>
    <t>Іванова Т.В.</t>
  </si>
  <si>
    <t>Волік В.В.</t>
  </si>
  <si>
    <t>Моргунова О.О.</t>
  </si>
  <si>
    <t>Павленко О.Г.</t>
  </si>
  <si>
    <t xml:space="preserve">Федотова О.О. </t>
  </si>
  <si>
    <t>Сікорська І.</t>
  </si>
  <si>
    <t>Токарева В.І.</t>
  </si>
  <si>
    <t>Стойка А.В.</t>
  </si>
  <si>
    <t>Чуприна О.О.</t>
  </si>
  <si>
    <t>Рібейро Рамос О.О.</t>
  </si>
  <si>
    <t>Аракелова І.О.</t>
  </si>
  <si>
    <t>Горюнова К.А</t>
  </si>
  <si>
    <t>Ткаченко О.Г.</t>
  </si>
  <si>
    <t>Коверза В.С.</t>
  </si>
  <si>
    <t>Суздалєва О.С.</t>
  </si>
  <si>
    <t>Князькова Л.М.</t>
  </si>
  <si>
    <t xml:space="preserve">Блашкова О.М. </t>
  </si>
  <si>
    <t xml:space="preserve">Пучина О.В. </t>
  </si>
  <si>
    <t>Ребро О.В.</t>
  </si>
  <si>
    <t xml:space="preserve">Чечель А.О. </t>
  </si>
  <si>
    <t>Верительник С.М.</t>
  </si>
  <si>
    <t>Зелінська М.І.</t>
  </si>
  <si>
    <t>Ніколаєнко В.В.</t>
  </si>
  <si>
    <t>Мнацаканян М.С.</t>
  </si>
  <si>
    <t>Охріменко А.О.</t>
  </si>
  <si>
    <t>Єфремова О.В.</t>
  </si>
  <si>
    <t>Яйленко В.Ф.</t>
  </si>
  <si>
    <t>Додаток</t>
  </si>
  <si>
    <t>завідувач кафедри</t>
  </si>
  <si>
    <t>Крутій К.Л.</t>
  </si>
  <si>
    <t>Поповська О.А.</t>
  </si>
  <si>
    <t>економіки праці</t>
  </si>
  <si>
    <t>Ланська С.П.</t>
  </si>
  <si>
    <t>Подунай В.В.</t>
  </si>
  <si>
    <t>Тахтарова К.А.</t>
  </si>
  <si>
    <t>Толпежніков Р.О.</t>
  </si>
  <si>
    <t>Панченко В.Г.</t>
  </si>
  <si>
    <t>Хроненко О.</t>
  </si>
  <si>
    <t>в.о. завідувача кафедри</t>
  </si>
  <si>
    <t>Шевченко Л.Я.</t>
  </si>
  <si>
    <t>Шендригоренко М.Т.</t>
  </si>
  <si>
    <t>Голюк О.А.</t>
  </si>
  <si>
    <t>Грошовенко О.П.</t>
  </si>
  <si>
    <t>Мірошніченко В.М.</t>
  </si>
  <si>
    <t>Присяжнюк Л.А.</t>
  </si>
  <si>
    <t>Рябченко В.Г.</t>
  </si>
  <si>
    <t>Деснова І.С.</t>
  </si>
  <si>
    <t>Петрик І.В.</t>
  </si>
  <si>
    <t>Трифонова Г.А.</t>
  </si>
  <si>
    <t>Дрейс Ю.О.</t>
  </si>
  <si>
    <t>Стахова А.П.</t>
  </si>
  <si>
    <t>Герасимович В.А.</t>
  </si>
  <si>
    <t>Безчотнікова С.В.</t>
  </si>
  <si>
    <t>Рейтинг науково-педагогічних працівників МДУ (2024-2025 н.р.)</t>
  </si>
  <si>
    <t>Лелюк О.Ю.</t>
  </si>
  <si>
    <t>Кригіна О.В.</t>
  </si>
  <si>
    <t>Барановський О.В.</t>
  </si>
  <si>
    <t>Пожидаєва М.А.</t>
  </si>
  <si>
    <t>Шахов В.В.</t>
  </si>
  <si>
    <t>в.о. завідувача кафедри, доцент</t>
  </si>
  <si>
    <t>Єнікєєв О.Ф.</t>
  </si>
  <si>
    <t>Іванов С.М.</t>
  </si>
  <si>
    <t>завідувач кафедри, професор</t>
  </si>
  <si>
    <t>до протоколу № 9  Вченої  ради МДУ від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</si>
</sst>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charset val="204"/>
      <scheme val="minor"/>
    </font>
    <font>
      <sz val="13"/>
      <name val="Times New Roman"/>
      <charset val="204"/>
    </font>
    <font>
      <sz val="11"/>
      <name val="Times New Roman"/>
      <charset val="204"/>
    </font>
    <font>
      <sz val="11"/>
      <name val="Times New Roman"/>
      <family val="1"/>
      <charset val="204"/>
    </font>
    <font>
      <sz val="11"/>
      <color rgb="FF0D0D0D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0" fontId="1" fillId="2" borderId="0" xfId="0" applyFont="1" applyFill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1" xfId="0" applyFont="1" applyBorder="1"/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/>
    </xf>
  </cellXfs>
  <cellStyles count="2">
    <cellStyle name="Обычный" xfId="0" builtinId="0"/>
    <cellStyle name="Обычный 2" xfId="1" xr:uid="{318F818D-9EDC-4A9C-8E82-F927A3AE3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DC6D-3273-4647-AF3A-A75141873437}">
  <dimension ref="A1:DH128"/>
  <sheetViews>
    <sheetView tabSelected="1" topLeftCell="A4" zoomScale="90" zoomScaleNormal="90" workbookViewId="0">
      <selection activeCell="I4" sqref="I4"/>
    </sheetView>
  </sheetViews>
  <sheetFormatPr defaultColWidth="8.77734375" defaultRowHeight="14.4"/>
  <cols>
    <col min="1" max="1" width="7.44140625" style="32" customWidth="1"/>
    <col min="2" max="2" width="28" style="7" customWidth="1"/>
    <col min="3" max="3" width="17.77734375" style="7" customWidth="1"/>
    <col min="4" max="4" width="12.77734375" style="7" customWidth="1"/>
    <col min="5" max="5" width="22.44140625" style="32" customWidth="1"/>
    <col min="6" max="6" width="15.21875" style="7" customWidth="1"/>
    <col min="7" max="7" width="15" style="7" customWidth="1"/>
    <col min="8" max="8" width="24.88671875" style="32" customWidth="1"/>
    <col min="9" max="16384" width="8.77734375" style="32"/>
  </cols>
  <sheetData>
    <row r="1" spans="1:8">
      <c r="G1" s="7" t="s">
        <v>129</v>
      </c>
    </row>
    <row r="2" spans="1:8">
      <c r="C2" s="52" t="s">
        <v>165</v>
      </c>
      <c r="D2" s="52"/>
      <c r="E2" s="52"/>
      <c r="F2" s="52"/>
      <c r="G2" s="52"/>
    </row>
    <row r="3" spans="1:8" ht="33" customHeight="1">
      <c r="A3" s="49" t="s">
        <v>155</v>
      </c>
      <c r="B3" s="50"/>
      <c r="C3" s="50"/>
      <c r="D3" s="50"/>
      <c r="E3" s="50"/>
      <c r="F3" s="50"/>
      <c r="G3" s="51"/>
    </row>
    <row r="4" spans="1:8" ht="75" customHeight="1">
      <c r="A4" s="21" t="s">
        <v>0</v>
      </c>
      <c r="B4" s="22" t="s">
        <v>1</v>
      </c>
      <c r="C4" s="21" t="s">
        <v>2</v>
      </c>
      <c r="D4" s="22" t="s">
        <v>3</v>
      </c>
      <c r="E4" s="23" t="s">
        <v>4</v>
      </c>
      <c r="F4" s="22" t="s">
        <v>5</v>
      </c>
      <c r="G4" s="21" t="s">
        <v>6</v>
      </c>
    </row>
    <row r="5" spans="1:8">
      <c r="A5" s="2">
        <v>1</v>
      </c>
      <c r="B5" s="3" t="s">
        <v>7</v>
      </c>
      <c r="C5" s="3" t="s">
        <v>130</v>
      </c>
      <c r="D5" s="3">
        <v>1</v>
      </c>
      <c r="E5" s="3" t="s">
        <v>9</v>
      </c>
      <c r="F5" s="3">
        <v>13520</v>
      </c>
      <c r="G5" s="24">
        <f t="shared" ref="G5:G34" si="0">F5/(1548*D5)*100</f>
        <v>873.38501291989667</v>
      </c>
      <c r="H5" s="33"/>
    </row>
    <row r="6" spans="1:8" ht="42">
      <c r="A6" s="1">
        <v>2</v>
      </c>
      <c r="B6" s="3" t="s">
        <v>138</v>
      </c>
      <c r="C6" s="3" t="s">
        <v>8</v>
      </c>
      <c r="D6" s="3">
        <v>0.5</v>
      </c>
      <c r="E6" s="15" t="s">
        <v>28</v>
      </c>
      <c r="F6" s="3">
        <v>4965.25</v>
      </c>
      <c r="G6" s="24">
        <f t="shared" ref="G6" si="1">F6/(1548*D6)*100</f>
        <v>641.50516795865633</v>
      </c>
      <c r="H6" s="33"/>
    </row>
    <row r="7" spans="1:8">
      <c r="A7" s="1">
        <v>3</v>
      </c>
      <c r="B7" s="3" t="s">
        <v>31</v>
      </c>
      <c r="C7" s="3" t="s">
        <v>8</v>
      </c>
      <c r="D7" s="3">
        <v>0.6</v>
      </c>
      <c r="E7" s="2" t="s">
        <v>22</v>
      </c>
      <c r="F7" s="3">
        <v>5174</v>
      </c>
      <c r="G7" s="24">
        <f t="shared" ref="G7" si="2">F7/(1548*D7)*100</f>
        <v>557.06287683031871</v>
      </c>
      <c r="H7" s="33"/>
    </row>
    <row r="8" spans="1:8">
      <c r="A8" s="2">
        <v>4</v>
      </c>
      <c r="B8" s="3" t="s">
        <v>146</v>
      </c>
      <c r="C8" s="3" t="s">
        <v>8</v>
      </c>
      <c r="D8" s="3">
        <v>0.5</v>
      </c>
      <c r="E8" s="15" t="s">
        <v>20</v>
      </c>
      <c r="F8" s="3">
        <v>3921.75</v>
      </c>
      <c r="G8" s="24">
        <f t="shared" si="0"/>
        <v>506.68604651162792</v>
      </c>
      <c r="H8" s="33"/>
    </row>
    <row r="9" spans="1:8">
      <c r="A9" s="1">
        <v>5</v>
      </c>
      <c r="B9" s="3" t="s">
        <v>68</v>
      </c>
      <c r="C9" s="3" t="s">
        <v>8</v>
      </c>
      <c r="D9" s="3">
        <v>0.7</v>
      </c>
      <c r="E9" s="2" t="s">
        <v>15</v>
      </c>
      <c r="F9" s="3">
        <v>5452.5</v>
      </c>
      <c r="G9" s="24">
        <f t="shared" si="0"/>
        <v>503.18383167220384</v>
      </c>
      <c r="H9" s="33"/>
    </row>
    <row r="10" spans="1:8">
      <c r="A10" s="1">
        <v>6</v>
      </c>
      <c r="B10" s="3" t="s">
        <v>144</v>
      </c>
      <c r="C10" s="3" t="s">
        <v>8</v>
      </c>
      <c r="D10" s="3">
        <v>0.5</v>
      </c>
      <c r="E10" s="2" t="s">
        <v>20</v>
      </c>
      <c r="F10" s="3">
        <v>3836.25</v>
      </c>
      <c r="G10" s="24">
        <f t="shared" si="0"/>
        <v>495.63953488372096</v>
      </c>
      <c r="H10" s="33"/>
    </row>
    <row r="11" spans="1:8">
      <c r="A11" s="2">
        <v>7</v>
      </c>
      <c r="B11" s="3" t="s">
        <v>34</v>
      </c>
      <c r="C11" s="3" t="s">
        <v>8</v>
      </c>
      <c r="D11" s="3">
        <v>1.3</v>
      </c>
      <c r="E11" s="2" t="s">
        <v>24</v>
      </c>
      <c r="F11" s="3">
        <v>9928.25</v>
      </c>
      <c r="G11" s="24">
        <f t="shared" ref="G11" si="3">F11/(1548*D11)*100</f>
        <v>493.35370701649771</v>
      </c>
      <c r="H11" s="33"/>
    </row>
    <row r="12" spans="1:8" ht="27" customHeight="1">
      <c r="A12" s="1">
        <v>8</v>
      </c>
      <c r="B12" s="3" t="s">
        <v>142</v>
      </c>
      <c r="C12" s="3" t="s">
        <v>8</v>
      </c>
      <c r="D12" s="3">
        <v>1</v>
      </c>
      <c r="E12" s="48" t="s">
        <v>24</v>
      </c>
      <c r="F12" s="3">
        <v>7453</v>
      </c>
      <c r="G12" s="24">
        <f t="shared" ref="G12" si="4">F12/(1548*D12)*100</f>
        <v>481.4599483204135</v>
      </c>
      <c r="H12" s="33"/>
    </row>
    <row r="13" spans="1:8" ht="13.8" customHeight="1">
      <c r="A13" s="1">
        <v>9</v>
      </c>
      <c r="B13" s="3" t="s">
        <v>109</v>
      </c>
      <c r="C13" s="3" t="s">
        <v>11</v>
      </c>
      <c r="D13" s="3">
        <v>1</v>
      </c>
      <c r="E13" s="2" t="s">
        <v>53</v>
      </c>
      <c r="F13" s="16">
        <v>6942.25</v>
      </c>
      <c r="G13" s="24">
        <f t="shared" si="0"/>
        <v>448.46576227390182</v>
      </c>
      <c r="H13" s="33"/>
    </row>
    <row r="14" spans="1:8">
      <c r="A14" s="2">
        <v>10</v>
      </c>
      <c r="B14" s="3" t="s">
        <v>131</v>
      </c>
      <c r="C14" s="3" t="s">
        <v>11</v>
      </c>
      <c r="D14" s="3">
        <v>1</v>
      </c>
      <c r="E14" s="2" t="s">
        <v>46</v>
      </c>
      <c r="F14" s="3">
        <v>6691.5</v>
      </c>
      <c r="G14" s="24">
        <f t="shared" si="0"/>
        <v>432.26744186046517</v>
      </c>
      <c r="H14" s="33"/>
    </row>
    <row r="15" spans="1:8">
      <c r="A15" s="45">
        <v>11</v>
      </c>
      <c r="B15" s="19" t="s">
        <v>112</v>
      </c>
      <c r="C15" s="19" t="s">
        <v>8</v>
      </c>
      <c r="D15" s="19">
        <v>1</v>
      </c>
      <c r="E15" s="19" t="s">
        <v>53</v>
      </c>
      <c r="F15" s="47">
        <v>6569.05</v>
      </c>
      <c r="G15" s="25">
        <f t="shared" si="0"/>
        <v>424.35723514211884</v>
      </c>
      <c r="H15" s="33"/>
    </row>
    <row r="16" spans="1:8">
      <c r="A16" s="45">
        <v>12</v>
      </c>
      <c r="B16" s="19" t="s">
        <v>141</v>
      </c>
      <c r="C16" s="19" t="s">
        <v>8</v>
      </c>
      <c r="D16" s="19">
        <v>1</v>
      </c>
      <c r="E16" s="46" t="s">
        <v>24</v>
      </c>
      <c r="F16" s="19">
        <v>6538.5</v>
      </c>
      <c r="G16" s="25">
        <f t="shared" ref="G16" si="5">F16/(1548*D16)*100</f>
        <v>422.38372093023253</v>
      </c>
      <c r="H16" s="33"/>
    </row>
    <row r="17" spans="1:8">
      <c r="A17" s="20">
        <v>13</v>
      </c>
      <c r="B17" s="19" t="s">
        <v>23</v>
      </c>
      <c r="C17" s="19" t="s">
        <v>11</v>
      </c>
      <c r="D17" s="19">
        <v>0.5</v>
      </c>
      <c r="E17" s="20" t="s">
        <v>24</v>
      </c>
      <c r="F17" s="19">
        <v>3138.2</v>
      </c>
      <c r="G17" s="25">
        <f t="shared" si="0"/>
        <v>405.45219638242889</v>
      </c>
      <c r="H17" s="33"/>
    </row>
    <row r="18" spans="1:8">
      <c r="A18" s="45">
        <v>14</v>
      </c>
      <c r="B18" s="19" t="s">
        <v>115</v>
      </c>
      <c r="C18" s="19" t="s">
        <v>8</v>
      </c>
      <c r="D18" s="19">
        <v>1</v>
      </c>
      <c r="E18" s="20" t="s">
        <v>24</v>
      </c>
      <c r="F18" s="19">
        <v>6242.95</v>
      </c>
      <c r="G18" s="25">
        <f t="shared" ref="G18:G19" si="6">F18/(1548*D18)*100</f>
        <v>403.29134366925058</v>
      </c>
      <c r="H18" s="33"/>
    </row>
    <row r="19" spans="1:8">
      <c r="A19" s="45">
        <v>15</v>
      </c>
      <c r="B19" s="19" t="s">
        <v>10</v>
      </c>
      <c r="C19" s="19" t="s">
        <v>11</v>
      </c>
      <c r="D19" s="19">
        <v>1</v>
      </c>
      <c r="E19" s="20" t="s">
        <v>12</v>
      </c>
      <c r="F19" s="19">
        <v>6081.25</v>
      </c>
      <c r="G19" s="25">
        <f t="shared" si="6"/>
        <v>392.8456072351421</v>
      </c>
      <c r="H19" s="33"/>
    </row>
    <row r="20" spans="1:8" ht="41.4">
      <c r="A20" s="20">
        <v>16</v>
      </c>
      <c r="B20" s="3" t="s">
        <v>84</v>
      </c>
      <c r="C20" s="3" t="s">
        <v>130</v>
      </c>
      <c r="D20" s="3">
        <v>1</v>
      </c>
      <c r="E20" s="2" t="s">
        <v>45</v>
      </c>
      <c r="F20" s="3">
        <v>6031.5</v>
      </c>
      <c r="G20" s="24">
        <f t="shared" si="0"/>
        <v>389.63178294573646</v>
      </c>
      <c r="H20" s="33"/>
    </row>
    <row r="21" spans="1:8">
      <c r="A21" s="45">
        <v>17</v>
      </c>
      <c r="B21" s="8" t="s">
        <v>143</v>
      </c>
      <c r="C21" s="8" t="s">
        <v>8</v>
      </c>
      <c r="D21" s="8">
        <v>1</v>
      </c>
      <c r="E21" s="1" t="s">
        <v>20</v>
      </c>
      <c r="F21" s="8">
        <v>5938.75</v>
      </c>
      <c r="G21" s="24">
        <f t="shared" si="0"/>
        <v>383.64018087855294</v>
      </c>
      <c r="H21" s="33"/>
    </row>
    <row r="22" spans="1:8">
      <c r="A22" s="45">
        <v>18</v>
      </c>
      <c r="B22" s="3" t="s">
        <v>21</v>
      </c>
      <c r="C22" s="3" t="s">
        <v>8</v>
      </c>
      <c r="D22" s="3">
        <v>0.7</v>
      </c>
      <c r="E22" s="2" t="s">
        <v>22</v>
      </c>
      <c r="F22" s="3">
        <v>4149.75</v>
      </c>
      <c r="G22" s="24">
        <f t="shared" si="0"/>
        <v>382.95957918050942</v>
      </c>
      <c r="H22" s="33"/>
    </row>
    <row r="23" spans="1:8" ht="15" thickBot="1">
      <c r="A23" s="20">
        <v>19</v>
      </c>
      <c r="B23" s="3" t="s">
        <v>87</v>
      </c>
      <c r="C23" s="44" t="s">
        <v>8</v>
      </c>
      <c r="D23" s="3">
        <v>1</v>
      </c>
      <c r="E23" s="2" t="s">
        <v>15</v>
      </c>
      <c r="F23" s="3">
        <v>5913.25</v>
      </c>
      <c r="G23" s="24">
        <f t="shared" ref="G23" si="7">F23/(1548*D23)*100</f>
        <v>381.99289405684755</v>
      </c>
      <c r="H23" s="33"/>
    </row>
    <row r="24" spans="1:8" ht="15" customHeight="1">
      <c r="A24" s="45">
        <v>20</v>
      </c>
      <c r="B24" s="3" t="s">
        <v>139</v>
      </c>
      <c r="C24" s="3" t="s">
        <v>8</v>
      </c>
      <c r="D24" s="3">
        <v>1</v>
      </c>
      <c r="E24" s="2" t="s">
        <v>44</v>
      </c>
      <c r="F24" s="3">
        <v>5838</v>
      </c>
      <c r="G24" s="24">
        <f t="shared" si="0"/>
        <v>377.13178294573646</v>
      </c>
      <c r="H24" s="33"/>
    </row>
    <row r="25" spans="1:8">
      <c r="A25" s="45">
        <v>21</v>
      </c>
      <c r="B25" s="3" t="s">
        <v>52</v>
      </c>
      <c r="C25" s="3" t="s">
        <v>11</v>
      </c>
      <c r="D25" s="3">
        <v>1</v>
      </c>
      <c r="E25" s="2" t="s">
        <v>53</v>
      </c>
      <c r="F25" s="3">
        <v>5637.5</v>
      </c>
      <c r="G25" s="24">
        <f t="shared" si="0"/>
        <v>364.17958656330751</v>
      </c>
      <c r="H25" s="33"/>
    </row>
    <row r="26" spans="1:8" ht="27.6">
      <c r="A26" s="20">
        <v>22</v>
      </c>
      <c r="B26" s="3" t="s">
        <v>121</v>
      </c>
      <c r="C26" s="3" t="s">
        <v>36</v>
      </c>
      <c r="D26" s="3">
        <v>1</v>
      </c>
      <c r="E26" s="2" t="s">
        <v>19</v>
      </c>
      <c r="F26" s="9">
        <v>5598.8</v>
      </c>
      <c r="G26" s="24">
        <f t="shared" ref="G26" si="8">F26/(1548*D26)*100</f>
        <v>361.67958656330751</v>
      </c>
      <c r="H26" s="33"/>
    </row>
    <row r="27" spans="1:8">
      <c r="A27" s="45">
        <v>23</v>
      </c>
      <c r="B27" s="3" t="s">
        <v>13</v>
      </c>
      <c r="C27" s="3" t="s">
        <v>8</v>
      </c>
      <c r="D27" s="3">
        <v>0.6</v>
      </c>
      <c r="E27" s="2" t="s">
        <v>15</v>
      </c>
      <c r="F27" s="3">
        <v>3188.75</v>
      </c>
      <c r="G27" s="24">
        <f t="shared" si="0"/>
        <v>343.31933677863913</v>
      </c>
      <c r="H27" s="33"/>
    </row>
    <row r="28" spans="1:8" ht="31.8" customHeight="1">
      <c r="A28" s="45">
        <v>24</v>
      </c>
      <c r="B28" s="9" t="s">
        <v>123</v>
      </c>
      <c r="C28" s="3" t="s">
        <v>8</v>
      </c>
      <c r="D28" s="3">
        <v>1</v>
      </c>
      <c r="E28" s="2" t="s">
        <v>19</v>
      </c>
      <c r="F28" s="3">
        <v>5284</v>
      </c>
      <c r="G28" s="24">
        <f t="shared" si="0"/>
        <v>341.34366925064603</v>
      </c>
      <c r="H28" s="33"/>
    </row>
    <row r="29" spans="1:8" ht="33.6" customHeight="1">
      <c r="A29" s="20">
        <v>25</v>
      </c>
      <c r="B29" s="3" t="s">
        <v>16</v>
      </c>
      <c r="C29" s="16" t="s">
        <v>36</v>
      </c>
      <c r="D29" s="3">
        <v>1</v>
      </c>
      <c r="E29" s="2" t="s">
        <v>17</v>
      </c>
      <c r="F29" s="3">
        <v>5261.8</v>
      </c>
      <c r="G29" s="24">
        <f t="shared" si="0"/>
        <v>339.90956072351423</v>
      </c>
      <c r="H29" s="33"/>
    </row>
    <row r="30" spans="1:8" ht="39.6" customHeight="1">
      <c r="A30" s="45">
        <v>26</v>
      </c>
      <c r="B30" s="3" t="s">
        <v>152</v>
      </c>
      <c r="C30" s="3" t="s">
        <v>8</v>
      </c>
      <c r="D30" s="3">
        <v>1</v>
      </c>
      <c r="E30" s="2" t="s">
        <v>45</v>
      </c>
      <c r="F30" s="3">
        <v>5187</v>
      </c>
      <c r="G30" s="24">
        <f t="shared" si="0"/>
        <v>335.077519379845</v>
      </c>
      <c r="H30" s="33"/>
    </row>
    <row r="31" spans="1:8">
      <c r="A31" s="45">
        <v>27</v>
      </c>
      <c r="B31" s="3" t="s">
        <v>148</v>
      </c>
      <c r="C31" s="3" t="s">
        <v>8</v>
      </c>
      <c r="D31" s="3">
        <v>1</v>
      </c>
      <c r="E31" s="2" t="s">
        <v>64</v>
      </c>
      <c r="F31" s="9">
        <v>5170.75</v>
      </c>
      <c r="G31" s="24">
        <f t="shared" si="0"/>
        <v>334.02777777777777</v>
      </c>
      <c r="H31" s="33"/>
    </row>
    <row r="32" spans="1:8">
      <c r="A32" s="20">
        <v>28</v>
      </c>
      <c r="B32" s="3" t="s">
        <v>42</v>
      </c>
      <c r="C32" s="3" t="s">
        <v>130</v>
      </c>
      <c r="D32" s="3">
        <v>1.1000000000000001</v>
      </c>
      <c r="E32" s="2" t="s">
        <v>24</v>
      </c>
      <c r="F32" s="9">
        <v>5656.05</v>
      </c>
      <c r="G32" s="24">
        <f t="shared" ref="G32" si="9">F32/(1548*D32)*100</f>
        <v>332.16173361522198</v>
      </c>
      <c r="H32" s="33"/>
    </row>
    <row r="33" spans="1:8">
      <c r="A33" s="45">
        <v>29</v>
      </c>
      <c r="B33" s="3" t="s">
        <v>63</v>
      </c>
      <c r="C33" s="3" t="s">
        <v>8</v>
      </c>
      <c r="D33" s="3">
        <v>0.6</v>
      </c>
      <c r="E33" s="2" t="s">
        <v>22</v>
      </c>
      <c r="F33" s="3">
        <v>3067.5</v>
      </c>
      <c r="G33" s="24">
        <f t="shared" si="0"/>
        <v>330.26485788113695</v>
      </c>
      <c r="H33" s="33"/>
    </row>
    <row r="34" spans="1:8">
      <c r="A34" s="45">
        <v>30</v>
      </c>
      <c r="B34" s="3" t="s">
        <v>110</v>
      </c>
      <c r="C34" s="3" t="s">
        <v>11</v>
      </c>
      <c r="D34" s="3">
        <v>1</v>
      </c>
      <c r="E34" s="2" t="s">
        <v>53</v>
      </c>
      <c r="F34" s="16">
        <v>5052.5</v>
      </c>
      <c r="G34" s="24">
        <f t="shared" si="0"/>
        <v>326.38888888888886</v>
      </c>
      <c r="H34" s="33"/>
    </row>
    <row r="35" spans="1:8">
      <c r="A35" s="20">
        <v>31</v>
      </c>
      <c r="B35" s="3" t="s">
        <v>111</v>
      </c>
      <c r="C35" s="3" t="s">
        <v>8</v>
      </c>
      <c r="D35" s="3">
        <v>1</v>
      </c>
      <c r="E35" s="2" t="s">
        <v>53</v>
      </c>
      <c r="F35" s="16">
        <v>4938.5</v>
      </c>
      <c r="G35" s="24">
        <f t="shared" ref="G35:G68" si="10">F35/(1548*D35)*100</f>
        <v>319.02454780361757</v>
      </c>
      <c r="H35" s="33"/>
    </row>
    <row r="36" spans="1:8" ht="25.8" customHeight="1">
      <c r="A36" s="45">
        <v>32</v>
      </c>
      <c r="B36" s="3" t="s">
        <v>102</v>
      </c>
      <c r="C36" s="3" t="s">
        <v>164</v>
      </c>
      <c r="D36" s="3">
        <v>1</v>
      </c>
      <c r="E36" s="2" t="s">
        <v>18</v>
      </c>
      <c r="F36" s="3">
        <v>4808.0600000000004</v>
      </c>
      <c r="G36" s="24">
        <f t="shared" si="10"/>
        <v>310.59819121447032</v>
      </c>
      <c r="H36" s="33"/>
    </row>
    <row r="37" spans="1:8" ht="25.8" customHeight="1">
      <c r="A37" s="45">
        <v>33</v>
      </c>
      <c r="B37" s="9" t="s">
        <v>122</v>
      </c>
      <c r="C37" s="3" t="s">
        <v>8</v>
      </c>
      <c r="D37" s="3">
        <v>1</v>
      </c>
      <c r="E37" s="3" t="s">
        <v>19</v>
      </c>
      <c r="F37" s="3">
        <v>4800.6000000000004</v>
      </c>
      <c r="G37" s="24">
        <f t="shared" si="10"/>
        <v>310.11627906976747</v>
      </c>
      <c r="H37" s="33"/>
    </row>
    <row r="38" spans="1:8">
      <c r="A38" s="20">
        <v>34</v>
      </c>
      <c r="B38" s="3" t="s">
        <v>51</v>
      </c>
      <c r="C38" s="3" t="s">
        <v>8</v>
      </c>
      <c r="D38" s="3">
        <v>1</v>
      </c>
      <c r="E38" s="2" t="s">
        <v>20</v>
      </c>
      <c r="F38" s="3">
        <v>4771.5</v>
      </c>
      <c r="G38" s="24">
        <f t="shared" si="10"/>
        <v>308.23643410852713</v>
      </c>
      <c r="H38" s="33"/>
    </row>
    <row r="39" spans="1:8">
      <c r="A39" s="45">
        <v>35</v>
      </c>
      <c r="B39" s="3" t="s">
        <v>127</v>
      </c>
      <c r="C39" s="3" t="s">
        <v>14</v>
      </c>
      <c r="D39" s="3">
        <v>0.75</v>
      </c>
      <c r="E39" s="2" t="s">
        <v>18</v>
      </c>
      <c r="F39" s="3">
        <v>3545.75</v>
      </c>
      <c r="G39" s="24">
        <f t="shared" si="10"/>
        <v>305.40482342807923</v>
      </c>
      <c r="H39" s="33"/>
    </row>
    <row r="40" spans="1:8">
      <c r="A40" s="45">
        <v>36</v>
      </c>
      <c r="B40" s="3" t="s">
        <v>91</v>
      </c>
      <c r="C40" s="3" t="s">
        <v>130</v>
      </c>
      <c r="D40" s="3">
        <v>1</v>
      </c>
      <c r="E40" s="2" t="s">
        <v>15</v>
      </c>
      <c r="F40" s="3">
        <v>4623.5</v>
      </c>
      <c r="G40" s="24">
        <f t="shared" si="10"/>
        <v>298.67571059431526</v>
      </c>
      <c r="H40" s="33"/>
    </row>
    <row r="41" spans="1:8" ht="27.6">
      <c r="A41" s="20">
        <v>37</v>
      </c>
      <c r="B41" s="3" t="s">
        <v>40</v>
      </c>
      <c r="C41" s="3" t="s">
        <v>8</v>
      </c>
      <c r="D41" s="3">
        <v>1</v>
      </c>
      <c r="E41" s="2" t="s">
        <v>17</v>
      </c>
      <c r="F41" s="3">
        <v>4598.1000000000004</v>
      </c>
      <c r="G41" s="24">
        <f t="shared" si="10"/>
        <v>297.03488372093028</v>
      </c>
      <c r="H41" s="33"/>
    </row>
    <row r="42" spans="1:8">
      <c r="A42" s="45">
        <v>38</v>
      </c>
      <c r="B42" s="3" t="s">
        <v>50</v>
      </c>
      <c r="C42" s="3" t="s">
        <v>11</v>
      </c>
      <c r="D42" s="3">
        <v>0.9</v>
      </c>
      <c r="E42" s="2" t="s">
        <v>30</v>
      </c>
      <c r="F42" s="3">
        <v>4010.5</v>
      </c>
      <c r="G42" s="24">
        <f t="shared" si="10"/>
        <v>287.86247487797874</v>
      </c>
      <c r="H42" s="33"/>
    </row>
    <row r="43" spans="1:8">
      <c r="A43" s="45">
        <v>39</v>
      </c>
      <c r="B43" s="3" t="s">
        <v>113</v>
      </c>
      <c r="C43" s="3" t="s">
        <v>8</v>
      </c>
      <c r="D43" s="3">
        <v>1</v>
      </c>
      <c r="E43" s="2" t="s">
        <v>53</v>
      </c>
      <c r="F43" s="16">
        <v>4419.5</v>
      </c>
      <c r="G43" s="24">
        <f t="shared" si="10"/>
        <v>285.49741602067184</v>
      </c>
      <c r="H43" s="33"/>
    </row>
    <row r="44" spans="1:8" ht="27.6">
      <c r="A44" s="20">
        <v>40</v>
      </c>
      <c r="B44" s="3" t="s">
        <v>106</v>
      </c>
      <c r="C44" s="3" t="s">
        <v>11</v>
      </c>
      <c r="D44" s="3">
        <v>1</v>
      </c>
      <c r="E44" s="2" t="s">
        <v>17</v>
      </c>
      <c r="F44" s="3">
        <v>4282.1000000000004</v>
      </c>
      <c r="G44" s="24">
        <f t="shared" si="10"/>
        <v>276.6214470284238</v>
      </c>
      <c r="H44" s="33"/>
    </row>
    <row r="45" spans="1:8">
      <c r="A45" s="45">
        <v>41</v>
      </c>
      <c r="B45" s="3" t="s">
        <v>74</v>
      </c>
      <c r="C45" s="3" t="s">
        <v>8</v>
      </c>
      <c r="D45" s="3">
        <v>0.5</v>
      </c>
      <c r="E45" s="2" t="s">
        <v>47</v>
      </c>
      <c r="F45" s="3">
        <v>2122.5</v>
      </c>
      <c r="G45" s="24">
        <f t="shared" si="10"/>
        <v>274.22480620155039</v>
      </c>
      <c r="H45" s="33"/>
    </row>
    <row r="46" spans="1:8" ht="27.6">
      <c r="A46" s="45">
        <v>42</v>
      </c>
      <c r="B46" s="3" t="s">
        <v>48</v>
      </c>
      <c r="C46" s="3" t="s">
        <v>11</v>
      </c>
      <c r="D46" s="3">
        <v>1</v>
      </c>
      <c r="E46" s="2" t="s">
        <v>26</v>
      </c>
      <c r="F46" s="3">
        <v>4211.25</v>
      </c>
      <c r="G46" s="24">
        <f t="shared" si="10"/>
        <v>272.04457364341084</v>
      </c>
      <c r="H46" s="33"/>
    </row>
    <row r="47" spans="1:8">
      <c r="A47" s="20">
        <v>43</v>
      </c>
      <c r="B47" s="19" t="s">
        <v>35</v>
      </c>
      <c r="C47" s="19" t="s">
        <v>130</v>
      </c>
      <c r="D47" s="19">
        <v>0.9</v>
      </c>
      <c r="E47" s="20" t="s">
        <v>37</v>
      </c>
      <c r="F47" s="19">
        <v>3774.25</v>
      </c>
      <c r="G47" s="24">
        <f t="shared" si="10"/>
        <v>270.90511053689346</v>
      </c>
      <c r="H47" s="33"/>
    </row>
    <row r="48" spans="1:8">
      <c r="A48" s="45">
        <v>44</v>
      </c>
      <c r="B48" s="3" t="s">
        <v>29</v>
      </c>
      <c r="C48" s="3" t="s">
        <v>8</v>
      </c>
      <c r="D48" s="3">
        <v>0.5</v>
      </c>
      <c r="E48" s="2" t="s">
        <v>15</v>
      </c>
      <c r="F48" s="3">
        <v>2070</v>
      </c>
      <c r="G48" s="24">
        <f t="shared" si="10"/>
        <v>267.44186046511629</v>
      </c>
      <c r="H48" s="33"/>
    </row>
    <row r="49" spans="1:8" ht="41.4">
      <c r="A49" s="45">
        <v>45</v>
      </c>
      <c r="B49" s="3" t="s">
        <v>39</v>
      </c>
      <c r="C49" s="3" t="s">
        <v>8</v>
      </c>
      <c r="D49" s="3">
        <v>1.1000000000000001</v>
      </c>
      <c r="E49" s="2" t="s">
        <v>28</v>
      </c>
      <c r="F49" s="3">
        <v>4498.2</v>
      </c>
      <c r="G49" s="24">
        <f t="shared" si="10"/>
        <v>264.16490486257925</v>
      </c>
      <c r="H49" s="33"/>
    </row>
    <row r="50" spans="1:8">
      <c r="A50" s="20">
        <v>46</v>
      </c>
      <c r="B50" s="3" t="s">
        <v>32</v>
      </c>
      <c r="C50" s="3" t="s">
        <v>8</v>
      </c>
      <c r="D50" s="3">
        <v>0.75</v>
      </c>
      <c r="E50" s="6" t="s">
        <v>30</v>
      </c>
      <c r="F50" s="3">
        <v>3026</v>
      </c>
      <c r="G50" s="24">
        <f t="shared" si="10"/>
        <v>260.63738156761411</v>
      </c>
      <c r="H50" s="33"/>
    </row>
    <row r="51" spans="1:8" ht="27.6">
      <c r="A51" s="45">
        <v>47</v>
      </c>
      <c r="B51" s="3" t="s">
        <v>86</v>
      </c>
      <c r="C51" s="3" t="s">
        <v>140</v>
      </c>
      <c r="D51" s="3">
        <v>1</v>
      </c>
      <c r="E51" s="2" t="s">
        <v>46</v>
      </c>
      <c r="F51" s="3">
        <v>4000</v>
      </c>
      <c r="G51" s="24">
        <f t="shared" si="10"/>
        <v>258.39793281653749</v>
      </c>
      <c r="H51" s="33"/>
    </row>
    <row r="52" spans="1:8" ht="27.6">
      <c r="A52" s="45">
        <v>48</v>
      </c>
      <c r="B52" s="3" t="s">
        <v>134</v>
      </c>
      <c r="C52" s="3" t="s">
        <v>140</v>
      </c>
      <c r="D52" s="3">
        <v>1</v>
      </c>
      <c r="E52" s="26" t="s">
        <v>133</v>
      </c>
      <c r="F52" s="3">
        <v>3936</v>
      </c>
      <c r="G52" s="24">
        <f t="shared" si="10"/>
        <v>254.26356589147287</v>
      </c>
      <c r="H52" s="33"/>
    </row>
    <row r="53" spans="1:8">
      <c r="A53" s="20">
        <v>49</v>
      </c>
      <c r="B53" s="3" t="s">
        <v>105</v>
      </c>
      <c r="C53" s="3" t="s">
        <v>11</v>
      </c>
      <c r="D53" s="3">
        <v>1</v>
      </c>
      <c r="E53" s="2" t="s">
        <v>9</v>
      </c>
      <c r="F53" s="3">
        <v>3932</v>
      </c>
      <c r="G53" s="24">
        <f t="shared" si="10"/>
        <v>254.00516795865636</v>
      </c>
      <c r="H53" s="33"/>
    </row>
    <row r="54" spans="1:8">
      <c r="A54" s="45">
        <v>50</v>
      </c>
      <c r="B54" s="3" t="s">
        <v>61</v>
      </c>
      <c r="C54" s="3" t="s">
        <v>14</v>
      </c>
      <c r="D54" s="3">
        <v>1</v>
      </c>
      <c r="E54" s="2" t="s">
        <v>20</v>
      </c>
      <c r="F54" s="14">
        <v>3921.25</v>
      </c>
      <c r="G54" s="24">
        <f t="shared" si="10"/>
        <v>253.3107235142119</v>
      </c>
      <c r="H54" s="33"/>
    </row>
    <row r="55" spans="1:8" s="35" customFormat="1" ht="15.6">
      <c r="A55" s="45">
        <v>51</v>
      </c>
      <c r="B55" s="3" t="s">
        <v>135</v>
      </c>
      <c r="C55" s="3" t="s">
        <v>8</v>
      </c>
      <c r="D55" s="3">
        <v>0.8</v>
      </c>
      <c r="E55" s="28" t="s">
        <v>133</v>
      </c>
      <c r="F55" s="3">
        <v>3123.5</v>
      </c>
      <c r="G55" s="24">
        <f t="shared" si="10"/>
        <v>252.2206072351421</v>
      </c>
      <c r="H55" s="34"/>
    </row>
    <row r="56" spans="1:8">
      <c r="A56" s="20">
        <v>52</v>
      </c>
      <c r="B56" s="3" t="s">
        <v>108</v>
      </c>
      <c r="C56" s="3" t="s">
        <v>11</v>
      </c>
      <c r="D56" s="3">
        <v>1</v>
      </c>
      <c r="E56" s="2" t="s">
        <v>53</v>
      </c>
      <c r="F56" s="3">
        <v>3896.2</v>
      </c>
      <c r="G56" s="24">
        <f t="shared" si="10"/>
        <v>251.69250645994831</v>
      </c>
      <c r="H56" s="33"/>
    </row>
    <row r="57" spans="1:8">
      <c r="A57" s="45">
        <v>53</v>
      </c>
      <c r="B57" s="3" t="s">
        <v>41</v>
      </c>
      <c r="C57" s="3" t="s">
        <v>8</v>
      </c>
      <c r="D57" s="3">
        <v>1</v>
      </c>
      <c r="E57" s="2" t="s">
        <v>24</v>
      </c>
      <c r="F57" s="3">
        <v>3894.75</v>
      </c>
      <c r="G57" s="24">
        <f t="shared" si="10"/>
        <v>251.5988372093023</v>
      </c>
      <c r="H57" s="33"/>
    </row>
    <row r="58" spans="1:8">
      <c r="A58" s="45">
        <v>54</v>
      </c>
      <c r="B58" s="3" t="s">
        <v>75</v>
      </c>
      <c r="C58" s="3" t="s">
        <v>8</v>
      </c>
      <c r="D58" s="3">
        <v>0.7</v>
      </c>
      <c r="E58" s="2" t="s">
        <v>37</v>
      </c>
      <c r="F58" s="3">
        <v>2725.5</v>
      </c>
      <c r="G58" s="24">
        <f t="shared" si="10"/>
        <v>251.52270210409745</v>
      </c>
      <c r="H58" s="33"/>
    </row>
    <row r="59" spans="1:8">
      <c r="A59" s="20">
        <v>55</v>
      </c>
      <c r="B59" s="3" t="s">
        <v>118</v>
      </c>
      <c r="C59" s="3" t="s">
        <v>8</v>
      </c>
      <c r="D59" s="3">
        <v>1.25</v>
      </c>
      <c r="E59" s="2" t="s">
        <v>64</v>
      </c>
      <c r="F59" s="3">
        <v>4630.75</v>
      </c>
      <c r="G59" s="24">
        <f t="shared" si="10"/>
        <v>239.31524547803616</v>
      </c>
      <c r="H59" s="33"/>
    </row>
    <row r="60" spans="1:8">
      <c r="A60" s="45">
        <v>56</v>
      </c>
      <c r="B60" s="40" t="s">
        <v>159</v>
      </c>
      <c r="C60" s="40" t="s">
        <v>11</v>
      </c>
      <c r="D60" s="40">
        <v>1</v>
      </c>
      <c r="E60" s="2" t="s">
        <v>15</v>
      </c>
      <c r="F60" s="40">
        <v>3678.25</v>
      </c>
      <c r="G60" s="41">
        <f t="shared" si="10"/>
        <v>237.61304909560727</v>
      </c>
      <c r="H60" s="33"/>
    </row>
    <row r="61" spans="1:8" ht="19.2" customHeight="1">
      <c r="A61" s="45">
        <v>57</v>
      </c>
      <c r="B61" s="3" t="s">
        <v>114</v>
      </c>
      <c r="C61" s="3" t="s">
        <v>8</v>
      </c>
      <c r="D61" s="3">
        <v>0.9</v>
      </c>
      <c r="E61" s="8" t="s">
        <v>24</v>
      </c>
      <c r="F61" s="3">
        <v>3306.5</v>
      </c>
      <c r="G61" s="24">
        <f t="shared" si="10"/>
        <v>237.33132357163362</v>
      </c>
      <c r="H61" s="33"/>
    </row>
    <row r="62" spans="1:8">
      <c r="A62" s="20">
        <v>58</v>
      </c>
      <c r="B62" s="3" t="s">
        <v>145</v>
      </c>
      <c r="C62" s="3" t="s">
        <v>8</v>
      </c>
      <c r="D62" s="3">
        <v>1</v>
      </c>
      <c r="E62" s="2" t="s">
        <v>20</v>
      </c>
      <c r="F62" s="3">
        <v>3672.75</v>
      </c>
      <c r="G62" s="24">
        <f t="shared" si="10"/>
        <v>237.25775193798449</v>
      </c>
      <c r="H62" s="33"/>
    </row>
    <row r="63" spans="1:8">
      <c r="A63" s="45">
        <v>59</v>
      </c>
      <c r="B63" s="3" t="s">
        <v>73</v>
      </c>
      <c r="C63" s="3" t="s">
        <v>11</v>
      </c>
      <c r="D63" s="3">
        <v>0.5</v>
      </c>
      <c r="E63" s="2" t="s">
        <v>46</v>
      </c>
      <c r="F63" s="3">
        <v>1819</v>
      </c>
      <c r="G63" s="24">
        <f t="shared" si="10"/>
        <v>235.01291989664082</v>
      </c>
      <c r="H63" s="33"/>
    </row>
    <row r="64" spans="1:8" ht="27.6">
      <c r="A64" s="45">
        <v>60</v>
      </c>
      <c r="B64" s="3" t="s">
        <v>55</v>
      </c>
      <c r="C64" s="3" t="s">
        <v>8</v>
      </c>
      <c r="D64" s="3">
        <v>1</v>
      </c>
      <c r="E64" s="2" t="s">
        <v>26</v>
      </c>
      <c r="F64" s="3">
        <v>3634.25</v>
      </c>
      <c r="G64" s="24">
        <f t="shared" si="10"/>
        <v>234.77067183462532</v>
      </c>
      <c r="H64" s="33"/>
    </row>
    <row r="65" spans="1:8" ht="16.2" thickBot="1">
      <c r="A65" s="20">
        <v>61</v>
      </c>
      <c r="B65" s="3" t="s">
        <v>136</v>
      </c>
      <c r="C65" s="3" t="s">
        <v>8</v>
      </c>
      <c r="D65" s="3">
        <v>0.8</v>
      </c>
      <c r="E65" s="28" t="s">
        <v>133</v>
      </c>
      <c r="F65" s="27">
        <v>2885.25</v>
      </c>
      <c r="G65" s="24">
        <f t="shared" si="10"/>
        <v>232.98207364341081</v>
      </c>
      <c r="H65" s="33"/>
    </row>
    <row r="66" spans="1:8">
      <c r="A66" s="45">
        <v>62</v>
      </c>
      <c r="B66" s="3" t="s">
        <v>33</v>
      </c>
      <c r="C66" s="3" t="s">
        <v>8</v>
      </c>
      <c r="D66" s="3">
        <v>0.6</v>
      </c>
      <c r="E66" s="2" t="s">
        <v>22</v>
      </c>
      <c r="F66" s="3">
        <v>2149</v>
      </c>
      <c r="G66" s="24">
        <f t="shared" si="10"/>
        <v>231.37381567614125</v>
      </c>
      <c r="H66" s="33"/>
    </row>
    <row r="67" spans="1:8" ht="27.6">
      <c r="A67" s="45">
        <v>63</v>
      </c>
      <c r="B67" s="3" t="s">
        <v>25</v>
      </c>
      <c r="C67" s="43" t="s">
        <v>130</v>
      </c>
      <c r="D67" s="3">
        <v>1</v>
      </c>
      <c r="E67" s="2" t="s">
        <v>26</v>
      </c>
      <c r="F67" s="3">
        <v>3539.25</v>
      </c>
      <c r="G67" s="24">
        <f t="shared" si="10"/>
        <v>228.63372093023258</v>
      </c>
      <c r="H67" s="33"/>
    </row>
    <row r="68" spans="1:8">
      <c r="A68" s="20">
        <v>64</v>
      </c>
      <c r="B68" s="3" t="s">
        <v>82</v>
      </c>
      <c r="C68" s="3" t="s">
        <v>36</v>
      </c>
      <c r="D68" s="3">
        <v>1.1000000000000001</v>
      </c>
      <c r="E68" s="2" t="s">
        <v>57</v>
      </c>
      <c r="F68" s="3">
        <v>3886.25</v>
      </c>
      <c r="G68" s="24">
        <f t="shared" si="10"/>
        <v>228.22703782006104</v>
      </c>
      <c r="H68" s="33"/>
    </row>
    <row r="69" spans="1:8" ht="15.6">
      <c r="A69" s="45">
        <v>65</v>
      </c>
      <c r="B69" s="40" t="s">
        <v>156</v>
      </c>
      <c r="C69" s="40" t="s">
        <v>14</v>
      </c>
      <c r="D69" s="40">
        <v>0.5</v>
      </c>
      <c r="E69" s="28" t="s">
        <v>133</v>
      </c>
      <c r="F69" s="40">
        <v>1760.25</v>
      </c>
      <c r="G69" s="41">
        <f t="shared" ref="G69:G100" si="11">F69/(1548*D69)*100</f>
        <v>227.42248062015503</v>
      </c>
      <c r="H69" s="33"/>
    </row>
    <row r="70" spans="1:8" ht="42">
      <c r="A70" s="45">
        <v>66</v>
      </c>
      <c r="B70" s="3" t="s">
        <v>137</v>
      </c>
      <c r="C70" s="3" t="s">
        <v>11</v>
      </c>
      <c r="D70" s="3">
        <v>0.6</v>
      </c>
      <c r="E70" s="15" t="s">
        <v>28</v>
      </c>
      <c r="F70" s="3">
        <v>2087</v>
      </c>
      <c r="G70" s="24">
        <f t="shared" si="11"/>
        <v>224.69853574504737</v>
      </c>
      <c r="H70" s="33"/>
    </row>
    <row r="71" spans="1:8">
      <c r="A71" s="20">
        <v>67</v>
      </c>
      <c r="B71" s="3" t="s">
        <v>49</v>
      </c>
      <c r="C71" s="3" t="s">
        <v>8</v>
      </c>
      <c r="D71" s="3">
        <v>1</v>
      </c>
      <c r="E71" s="2" t="s">
        <v>12</v>
      </c>
      <c r="F71" s="3">
        <v>3432.75</v>
      </c>
      <c r="G71" s="24">
        <f t="shared" si="11"/>
        <v>221.75387596899222</v>
      </c>
      <c r="H71" s="33"/>
    </row>
    <row r="72" spans="1:8">
      <c r="A72" s="45">
        <v>68</v>
      </c>
      <c r="B72" s="3" t="s">
        <v>154</v>
      </c>
      <c r="C72" s="3" t="s">
        <v>11</v>
      </c>
      <c r="D72" s="3">
        <v>1</v>
      </c>
      <c r="E72" s="2" t="s">
        <v>18</v>
      </c>
      <c r="F72" s="3">
        <v>3430.4</v>
      </c>
      <c r="G72" s="24">
        <f t="shared" si="11"/>
        <v>221.60206718346257</v>
      </c>
      <c r="H72" s="33"/>
    </row>
    <row r="73" spans="1:8">
      <c r="A73" s="45">
        <v>69</v>
      </c>
      <c r="B73" s="3" t="s">
        <v>119</v>
      </c>
      <c r="C73" s="3" t="s">
        <v>8</v>
      </c>
      <c r="D73" s="3">
        <v>1</v>
      </c>
      <c r="E73" s="2" t="s">
        <v>64</v>
      </c>
      <c r="F73" s="3">
        <v>3424</v>
      </c>
      <c r="G73" s="24">
        <f t="shared" si="11"/>
        <v>221.18863049095606</v>
      </c>
      <c r="H73" s="33"/>
    </row>
    <row r="74" spans="1:8" ht="27.6">
      <c r="A74" s="20">
        <v>70</v>
      </c>
      <c r="B74" s="40" t="s">
        <v>157</v>
      </c>
      <c r="C74" s="40" t="s">
        <v>8</v>
      </c>
      <c r="D74" s="40">
        <v>0.5</v>
      </c>
      <c r="E74" s="2" t="s">
        <v>17</v>
      </c>
      <c r="F74" s="40">
        <v>1700.5</v>
      </c>
      <c r="G74" s="41">
        <f t="shared" si="11"/>
        <v>219.70284237726099</v>
      </c>
      <c r="H74" s="33"/>
    </row>
    <row r="75" spans="1:8" ht="55.8" customHeight="1">
      <c r="A75" s="45">
        <v>71</v>
      </c>
      <c r="B75" s="3" t="s">
        <v>149</v>
      </c>
      <c r="C75" s="3" t="s">
        <v>8</v>
      </c>
      <c r="D75" s="3">
        <v>0.5</v>
      </c>
      <c r="E75" s="2" t="s">
        <v>81</v>
      </c>
      <c r="F75" s="3">
        <v>1695</v>
      </c>
      <c r="G75" s="24">
        <f t="shared" si="11"/>
        <v>218.99224806201551</v>
      </c>
      <c r="H75" s="33"/>
    </row>
    <row r="76" spans="1:8">
      <c r="A76" s="45">
        <v>72</v>
      </c>
      <c r="B76" s="3" t="s">
        <v>43</v>
      </c>
      <c r="C76" s="3" t="s">
        <v>8</v>
      </c>
      <c r="D76" s="3">
        <v>1</v>
      </c>
      <c r="E76" s="2" t="s">
        <v>44</v>
      </c>
      <c r="F76" s="9">
        <v>3389.25</v>
      </c>
      <c r="G76" s="24">
        <f t="shared" si="11"/>
        <v>218.94379844961242</v>
      </c>
      <c r="H76" s="33"/>
    </row>
    <row r="77" spans="1:8">
      <c r="A77" s="20">
        <v>73</v>
      </c>
      <c r="B77" s="3" t="s">
        <v>117</v>
      </c>
      <c r="C77" s="3" t="s">
        <v>8</v>
      </c>
      <c r="D77" s="3">
        <v>0.7</v>
      </c>
      <c r="E77" s="2" t="s">
        <v>15</v>
      </c>
      <c r="F77" s="3">
        <v>2357</v>
      </c>
      <c r="G77" s="24">
        <f t="shared" si="11"/>
        <v>217.51568844592103</v>
      </c>
      <c r="H77" s="33"/>
    </row>
    <row r="78" spans="1:8" ht="41.4">
      <c r="A78" s="45">
        <v>74</v>
      </c>
      <c r="B78" s="3" t="s">
        <v>96</v>
      </c>
      <c r="C78" s="3" t="s">
        <v>140</v>
      </c>
      <c r="D78" s="3">
        <v>1</v>
      </c>
      <c r="E78" s="2" t="s">
        <v>28</v>
      </c>
      <c r="F78" s="3">
        <v>3351.2</v>
      </c>
      <c r="G78" s="24">
        <f t="shared" si="11"/>
        <v>216.48578811369509</v>
      </c>
      <c r="H78" s="33"/>
    </row>
    <row r="79" spans="1:8">
      <c r="A79" s="45">
        <v>75</v>
      </c>
      <c r="B79" s="40" t="s">
        <v>69</v>
      </c>
      <c r="C79" s="40" t="s">
        <v>8</v>
      </c>
      <c r="D79" s="40">
        <v>0.6</v>
      </c>
      <c r="E79" s="2" t="s">
        <v>15</v>
      </c>
      <c r="F79" s="40">
        <v>2007</v>
      </c>
      <c r="G79" s="41">
        <f t="shared" si="11"/>
        <v>216.08527131782949</v>
      </c>
      <c r="H79" s="33"/>
    </row>
    <row r="80" spans="1:8">
      <c r="A80" s="20">
        <v>76</v>
      </c>
      <c r="B80" s="19" t="s">
        <v>70</v>
      </c>
      <c r="C80" s="19" t="s">
        <v>11</v>
      </c>
      <c r="D80" s="19">
        <v>0.4</v>
      </c>
      <c r="E80" s="20" t="s">
        <v>37</v>
      </c>
      <c r="F80" s="19">
        <v>1335</v>
      </c>
      <c r="G80" s="25">
        <f t="shared" si="11"/>
        <v>215.60077519379846</v>
      </c>
      <c r="H80" s="33"/>
    </row>
    <row r="81" spans="1:105">
      <c r="A81" s="45">
        <v>77</v>
      </c>
      <c r="B81" s="3" t="s">
        <v>104</v>
      </c>
      <c r="C81" s="3" t="s">
        <v>8</v>
      </c>
      <c r="D81" s="3">
        <v>0.5</v>
      </c>
      <c r="E81" s="2" t="s">
        <v>9</v>
      </c>
      <c r="F81" s="3">
        <v>1668</v>
      </c>
      <c r="G81" s="24">
        <f t="shared" si="11"/>
        <v>215.50387596899222</v>
      </c>
      <c r="H81" s="33"/>
    </row>
    <row r="82" spans="1:105" ht="27.6" customHeight="1">
      <c r="A82" s="45">
        <v>78</v>
      </c>
      <c r="B82" s="3" t="s">
        <v>76</v>
      </c>
      <c r="C82" s="3" t="s">
        <v>36</v>
      </c>
      <c r="D82" s="3">
        <v>1.2</v>
      </c>
      <c r="E82" s="2" t="s">
        <v>30</v>
      </c>
      <c r="F82" s="3">
        <v>3999</v>
      </c>
      <c r="G82" s="24">
        <f t="shared" si="11"/>
        <v>215.27777777777777</v>
      </c>
      <c r="H82" s="33"/>
    </row>
    <row r="83" spans="1:105" ht="32.4" customHeight="1">
      <c r="A83" s="20">
        <v>79</v>
      </c>
      <c r="B83" s="3" t="s">
        <v>65</v>
      </c>
      <c r="C83" s="3" t="s">
        <v>11</v>
      </c>
      <c r="D83" s="3">
        <v>1</v>
      </c>
      <c r="E83" s="2" t="s">
        <v>19</v>
      </c>
      <c r="F83" s="3">
        <v>3280</v>
      </c>
      <c r="G83" s="24">
        <f t="shared" si="11"/>
        <v>211.88630490956072</v>
      </c>
      <c r="H83" s="33"/>
    </row>
    <row r="84" spans="1:105">
      <c r="A84" s="45">
        <v>80</v>
      </c>
      <c r="B84" s="3" t="s">
        <v>85</v>
      </c>
      <c r="C84" s="3" t="s">
        <v>8</v>
      </c>
      <c r="D84" s="3">
        <v>0.6</v>
      </c>
      <c r="E84" s="2" t="s">
        <v>22</v>
      </c>
      <c r="F84" s="3">
        <v>1939.25</v>
      </c>
      <c r="G84" s="24">
        <f t="shared" si="11"/>
        <v>208.79091300602931</v>
      </c>
      <c r="H84" s="33"/>
    </row>
    <row r="85" spans="1:105">
      <c r="A85" s="45">
        <v>81</v>
      </c>
      <c r="B85" s="3" t="s">
        <v>147</v>
      </c>
      <c r="C85" s="3" t="s">
        <v>8</v>
      </c>
      <c r="D85" s="3">
        <v>1</v>
      </c>
      <c r="E85" s="15" t="s">
        <v>20</v>
      </c>
      <c r="F85" s="3">
        <v>3225.75</v>
      </c>
      <c r="G85" s="24">
        <f t="shared" si="11"/>
        <v>208.38178294573643</v>
      </c>
      <c r="H85" s="33"/>
    </row>
    <row r="86" spans="1:105" ht="41.4">
      <c r="A86" s="20">
        <v>82</v>
      </c>
      <c r="B86" s="3" t="s">
        <v>162</v>
      </c>
      <c r="C86" s="3" t="s">
        <v>11</v>
      </c>
      <c r="D86" s="3">
        <v>1</v>
      </c>
      <c r="E86" s="2" t="s">
        <v>45</v>
      </c>
      <c r="F86" s="3">
        <v>3168</v>
      </c>
      <c r="G86" s="24">
        <f t="shared" si="11"/>
        <v>204.6511627906977</v>
      </c>
      <c r="H86" s="33"/>
    </row>
    <row r="87" spans="1:105">
      <c r="A87" s="45">
        <v>83</v>
      </c>
      <c r="B87" s="3" t="s">
        <v>78</v>
      </c>
      <c r="C87" s="3" t="s">
        <v>8</v>
      </c>
      <c r="D87" s="3">
        <v>0.9</v>
      </c>
      <c r="E87" s="2" t="s">
        <v>47</v>
      </c>
      <c r="F87" s="3">
        <v>2809.5</v>
      </c>
      <c r="G87" s="24">
        <f t="shared" si="11"/>
        <v>201.65805340223946</v>
      </c>
      <c r="H87" s="33"/>
    </row>
    <row r="88" spans="1:105">
      <c r="A88" s="45">
        <v>84</v>
      </c>
      <c r="B88" s="3" t="s">
        <v>153</v>
      </c>
      <c r="C88" s="3" t="s">
        <v>14</v>
      </c>
      <c r="D88" s="3">
        <v>0.75</v>
      </c>
      <c r="E88" s="2" t="s">
        <v>18</v>
      </c>
      <c r="F88" s="3">
        <v>2179.9499999999998</v>
      </c>
      <c r="G88" s="24">
        <f t="shared" si="11"/>
        <v>187.76485788113692</v>
      </c>
      <c r="H88" s="33"/>
    </row>
    <row r="89" spans="1:105" ht="56.4" customHeight="1">
      <c r="A89" s="20">
        <v>85</v>
      </c>
      <c r="B89" s="3" t="s">
        <v>80</v>
      </c>
      <c r="C89" s="3" t="s">
        <v>8</v>
      </c>
      <c r="D89" s="3">
        <v>0.8</v>
      </c>
      <c r="E89" s="2" t="s">
        <v>81</v>
      </c>
      <c r="F89" s="3">
        <v>2310</v>
      </c>
      <c r="G89" s="24">
        <f t="shared" si="11"/>
        <v>186.53100775193795</v>
      </c>
      <c r="H89" s="33"/>
    </row>
    <row r="90" spans="1:105" ht="57" customHeight="1">
      <c r="A90" s="45">
        <v>86</v>
      </c>
      <c r="B90" s="3" t="s">
        <v>97</v>
      </c>
      <c r="C90" s="3" t="s">
        <v>130</v>
      </c>
      <c r="D90" s="3">
        <v>1</v>
      </c>
      <c r="E90" s="2" t="s">
        <v>81</v>
      </c>
      <c r="F90" s="3">
        <v>2851</v>
      </c>
      <c r="G90" s="24">
        <f t="shared" si="11"/>
        <v>184.17312661498707</v>
      </c>
      <c r="H90" s="33"/>
    </row>
    <row r="91" spans="1:105">
      <c r="A91" s="45">
        <v>87</v>
      </c>
      <c r="B91" s="3" t="s">
        <v>71</v>
      </c>
      <c r="C91" s="3" t="s">
        <v>130</v>
      </c>
      <c r="D91" s="3">
        <v>1</v>
      </c>
      <c r="E91" s="2" t="s">
        <v>47</v>
      </c>
      <c r="F91" s="3">
        <v>2838.25</v>
      </c>
      <c r="G91" s="24">
        <f t="shared" si="11"/>
        <v>183.34948320413434</v>
      </c>
      <c r="H91" s="33"/>
    </row>
    <row r="92" spans="1:105" ht="41.4">
      <c r="A92" s="20">
        <v>88</v>
      </c>
      <c r="B92" s="3" t="s">
        <v>151</v>
      </c>
      <c r="C92" s="3" t="s">
        <v>8</v>
      </c>
      <c r="D92" s="3">
        <v>1</v>
      </c>
      <c r="E92" s="2" t="s">
        <v>45</v>
      </c>
      <c r="F92" s="3">
        <v>2751</v>
      </c>
      <c r="G92" s="24">
        <f t="shared" si="11"/>
        <v>177.71317829457365</v>
      </c>
      <c r="H92" s="33"/>
    </row>
    <row r="93" spans="1:105">
      <c r="A93" s="45">
        <v>89</v>
      </c>
      <c r="B93" s="5" t="s">
        <v>89</v>
      </c>
      <c r="C93" s="5" t="s">
        <v>11</v>
      </c>
      <c r="D93" s="5">
        <v>0.75</v>
      </c>
      <c r="E93" s="4" t="s">
        <v>30</v>
      </c>
      <c r="F93" s="29">
        <v>2046.5</v>
      </c>
      <c r="G93" s="24">
        <f t="shared" si="11"/>
        <v>176.27045650301466</v>
      </c>
      <c r="H93" s="33"/>
    </row>
    <row r="94" spans="1:105" s="37" customFormat="1">
      <c r="A94" s="45">
        <v>90</v>
      </c>
      <c r="B94" s="3" t="s">
        <v>93</v>
      </c>
      <c r="C94" s="5" t="s">
        <v>8</v>
      </c>
      <c r="D94" s="3">
        <v>0.7</v>
      </c>
      <c r="E94" s="4" t="s">
        <v>22</v>
      </c>
      <c r="F94" s="17">
        <v>1896.5</v>
      </c>
      <c r="G94" s="24">
        <f t="shared" si="11"/>
        <v>175.01845699520121</v>
      </c>
      <c r="H94" s="33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6"/>
      <c r="CR94" s="36"/>
      <c r="CS94" s="36"/>
      <c r="CT94" s="36"/>
      <c r="CU94" s="36"/>
      <c r="CV94" s="36"/>
      <c r="CW94" s="36"/>
      <c r="CX94" s="36"/>
      <c r="CY94" s="36"/>
      <c r="CZ94" s="36"/>
    </row>
    <row r="95" spans="1:105" s="37" customFormat="1" ht="27.6">
      <c r="A95" s="20">
        <v>91</v>
      </c>
      <c r="B95" s="3" t="s">
        <v>27</v>
      </c>
      <c r="C95" s="3" t="s">
        <v>11</v>
      </c>
      <c r="D95" s="3">
        <v>1</v>
      </c>
      <c r="E95" s="2" t="s">
        <v>26</v>
      </c>
      <c r="F95" s="18">
        <v>2609.25</v>
      </c>
      <c r="G95" s="25">
        <f t="shared" si="11"/>
        <v>168.55620155038758</v>
      </c>
      <c r="H95" s="33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8"/>
    </row>
    <row r="96" spans="1:105" s="39" customFormat="1">
      <c r="A96" s="45">
        <v>92</v>
      </c>
      <c r="B96" s="8" t="s">
        <v>79</v>
      </c>
      <c r="C96" s="3" t="s">
        <v>8</v>
      </c>
      <c r="D96" s="8">
        <v>0.6</v>
      </c>
      <c r="E96" s="10" t="s">
        <v>22</v>
      </c>
      <c r="F96" s="11">
        <v>1553</v>
      </c>
      <c r="G96" s="24">
        <f t="shared" si="11"/>
        <v>167.20499569336781</v>
      </c>
      <c r="H96" s="33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</row>
    <row r="97" spans="1:112" s="39" customFormat="1" ht="27.6">
      <c r="A97" s="45">
        <v>93</v>
      </c>
      <c r="B97" s="3" t="s">
        <v>59</v>
      </c>
      <c r="C97" s="3" t="s">
        <v>8</v>
      </c>
      <c r="D97" s="3">
        <v>0.6</v>
      </c>
      <c r="E97" s="2" t="s">
        <v>60</v>
      </c>
      <c r="F97" s="22">
        <v>1516.75</v>
      </c>
      <c r="G97" s="24">
        <f t="shared" si="11"/>
        <v>163.30211024978468</v>
      </c>
      <c r="H97" s="33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</row>
    <row r="98" spans="1:112" s="37" customFormat="1" ht="42.6" customHeight="1">
      <c r="A98" s="20">
        <v>94</v>
      </c>
      <c r="B98" s="3" t="s">
        <v>54</v>
      </c>
      <c r="C98" s="3" t="s">
        <v>8</v>
      </c>
      <c r="D98" s="3">
        <v>1.1000000000000001</v>
      </c>
      <c r="E98" s="6" t="s">
        <v>28</v>
      </c>
      <c r="F98" s="12">
        <v>2741.2</v>
      </c>
      <c r="G98" s="24">
        <f t="shared" si="11"/>
        <v>160.98191214470282</v>
      </c>
      <c r="H98" s="33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</row>
    <row r="99" spans="1:112" s="36" customFormat="1">
      <c r="A99" s="45">
        <v>95</v>
      </c>
      <c r="B99" s="5" t="s">
        <v>101</v>
      </c>
      <c r="C99" s="5" t="s">
        <v>14</v>
      </c>
      <c r="D99" s="5">
        <v>1</v>
      </c>
      <c r="E99" s="13" t="s">
        <v>9</v>
      </c>
      <c r="F99" s="30">
        <v>2470</v>
      </c>
      <c r="G99" s="24">
        <f t="shared" si="11"/>
        <v>159.5607235142119</v>
      </c>
      <c r="H99" s="33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</row>
    <row r="100" spans="1:112" s="36" customFormat="1">
      <c r="A100" s="45">
        <v>96</v>
      </c>
      <c r="B100" s="5" t="s">
        <v>94</v>
      </c>
      <c r="C100" s="5" t="s">
        <v>8</v>
      </c>
      <c r="D100" s="5">
        <v>0.7</v>
      </c>
      <c r="E100" s="4" t="s">
        <v>15</v>
      </c>
      <c r="F100" s="30">
        <v>1710</v>
      </c>
      <c r="G100" s="24">
        <f t="shared" si="11"/>
        <v>157.80730897009968</v>
      </c>
      <c r="H100" s="33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</row>
    <row r="101" spans="1:112" s="37" customFormat="1">
      <c r="A101" s="20">
        <v>97</v>
      </c>
      <c r="B101" s="3" t="s">
        <v>128</v>
      </c>
      <c r="C101" s="3" t="s">
        <v>14</v>
      </c>
      <c r="D101" s="3">
        <v>1</v>
      </c>
      <c r="E101" s="2" t="s">
        <v>46</v>
      </c>
      <c r="F101" s="12">
        <v>2427.5</v>
      </c>
      <c r="G101" s="24">
        <f t="shared" ref="G101:G128" si="12">F101/(1548*D101)*100</f>
        <v>156.81524547803619</v>
      </c>
      <c r="H101" s="33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</row>
    <row r="102" spans="1:112" s="37" customFormat="1">
      <c r="A102" s="45">
        <v>98</v>
      </c>
      <c r="B102" s="3" t="s">
        <v>160</v>
      </c>
      <c r="C102" s="3" t="s">
        <v>8</v>
      </c>
      <c r="D102" s="3">
        <v>0.75</v>
      </c>
      <c r="E102" s="2" t="s">
        <v>64</v>
      </c>
      <c r="F102" s="3">
        <v>1766</v>
      </c>
      <c r="G102" s="24">
        <f t="shared" si="12"/>
        <v>152.11024978466838</v>
      </c>
      <c r="H102" s="33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</row>
    <row r="103" spans="1:112" s="37" customFormat="1" ht="18" customHeight="1">
      <c r="A103" s="45">
        <v>99</v>
      </c>
      <c r="B103" s="3" t="s">
        <v>132</v>
      </c>
      <c r="C103" s="3" t="s">
        <v>8</v>
      </c>
      <c r="D103" s="3">
        <v>1</v>
      </c>
      <c r="E103" s="2" t="s">
        <v>46</v>
      </c>
      <c r="F103" s="3">
        <v>2238.5</v>
      </c>
      <c r="G103" s="24">
        <f t="shared" si="12"/>
        <v>144.60594315245478</v>
      </c>
      <c r="H103" s="33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</row>
    <row r="104" spans="1:112" s="37" customFormat="1">
      <c r="A104" s="20">
        <v>100</v>
      </c>
      <c r="B104" s="3" t="s">
        <v>66</v>
      </c>
      <c r="C104" s="3" t="s">
        <v>8</v>
      </c>
      <c r="D104" s="3">
        <v>0.8</v>
      </c>
      <c r="E104" s="2" t="s">
        <v>15</v>
      </c>
      <c r="F104" s="3">
        <v>1733</v>
      </c>
      <c r="G104" s="24">
        <f t="shared" si="12"/>
        <v>139.93863049095609</v>
      </c>
      <c r="H104" s="33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</row>
    <row r="105" spans="1:112" s="37" customFormat="1" ht="15.6" customHeight="1">
      <c r="A105" s="45">
        <v>101</v>
      </c>
      <c r="B105" s="5" t="s">
        <v>103</v>
      </c>
      <c r="C105" s="3" t="s">
        <v>11</v>
      </c>
      <c r="D105" s="3">
        <v>0.75</v>
      </c>
      <c r="E105" s="2" t="s">
        <v>15</v>
      </c>
      <c r="F105" s="3">
        <v>1622.25</v>
      </c>
      <c r="G105" s="24">
        <f t="shared" si="12"/>
        <v>139.72868217054264</v>
      </c>
      <c r="H105" s="33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</row>
    <row r="106" spans="1:112" s="37" customFormat="1" ht="55.2" customHeight="1">
      <c r="A106" s="45">
        <v>102</v>
      </c>
      <c r="B106" s="3" t="s">
        <v>100</v>
      </c>
      <c r="C106" s="42" t="s">
        <v>8</v>
      </c>
      <c r="D106" s="3">
        <v>0.7</v>
      </c>
      <c r="E106" s="2" t="s">
        <v>81</v>
      </c>
      <c r="F106" s="3">
        <v>1505</v>
      </c>
      <c r="G106" s="24">
        <f t="shared" si="12"/>
        <v>138.88888888888891</v>
      </c>
      <c r="H106" s="33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</row>
    <row r="107" spans="1:112" s="37" customFormat="1">
      <c r="A107" s="20">
        <v>103</v>
      </c>
      <c r="B107" s="3" t="s">
        <v>67</v>
      </c>
      <c r="C107" s="3" t="s">
        <v>8</v>
      </c>
      <c r="D107" s="3">
        <v>1</v>
      </c>
      <c r="E107" s="2" t="s">
        <v>47</v>
      </c>
      <c r="F107" s="3">
        <v>2105.5</v>
      </c>
      <c r="G107" s="24">
        <f t="shared" si="12"/>
        <v>136.01421188630491</v>
      </c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</row>
    <row r="108" spans="1:112" s="37" customFormat="1">
      <c r="A108" s="45">
        <v>104</v>
      </c>
      <c r="B108" s="3" t="s">
        <v>90</v>
      </c>
      <c r="C108" s="3" t="s">
        <v>14</v>
      </c>
      <c r="D108" s="3">
        <v>1</v>
      </c>
      <c r="E108" s="2" t="s">
        <v>37</v>
      </c>
      <c r="F108" s="3">
        <v>2093.5</v>
      </c>
      <c r="G108" s="24">
        <f t="shared" si="12"/>
        <v>135.2390180878553</v>
      </c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</row>
    <row r="109" spans="1:112" s="37" customFormat="1">
      <c r="A109" s="45">
        <v>105</v>
      </c>
      <c r="B109" s="3" t="s">
        <v>83</v>
      </c>
      <c r="C109" s="3" t="s">
        <v>8</v>
      </c>
      <c r="D109" s="3">
        <v>1</v>
      </c>
      <c r="E109" s="2" t="s">
        <v>37</v>
      </c>
      <c r="F109" s="3">
        <v>2085</v>
      </c>
      <c r="G109" s="24">
        <f t="shared" si="12"/>
        <v>134.68992248062014</v>
      </c>
      <c r="H109" s="33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</row>
    <row r="110" spans="1:112" ht="27.6">
      <c r="A110" s="20">
        <v>106</v>
      </c>
      <c r="B110" s="3" t="s">
        <v>62</v>
      </c>
      <c r="C110" s="3" t="s">
        <v>8</v>
      </c>
      <c r="D110" s="3">
        <v>1</v>
      </c>
      <c r="E110" s="2" t="s">
        <v>26</v>
      </c>
      <c r="F110" s="3">
        <v>1969</v>
      </c>
      <c r="G110" s="24">
        <f t="shared" si="12"/>
        <v>127.19638242894055</v>
      </c>
      <c r="H110" s="33"/>
    </row>
    <row r="111" spans="1:112">
      <c r="A111" s="45">
        <v>107</v>
      </c>
      <c r="B111" s="3" t="s">
        <v>88</v>
      </c>
      <c r="C111" s="3" t="s">
        <v>11</v>
      </c>
      <c r="D111" s="3">
        <v>1</v>
      </c>
      <c r="E111" s="2" t="s">
        <v>9</v>
      </c>
      <c r="F111" s="3">
        <v>1953</v>
      </c>
      <c r="G111" s="24">
        <f t="shared" si="12"/>
        <v>126.16279069767442</v>
      </c>
      <c r="H111" s="33"/>
    </row>
    <row r="112" spans="1:112">
      <c r="A112" s="45">
        <v>108</v>
      </c>
      <c r="B112" s="3" t="s">
        <v>58</v>
      </c>
      <c r="C112" s="3" t="s">
        <v>11</v>
      </c>
      <c r="D112" s="3">
        <v>0.6</v>
      </c>
      <c r="E112" s="2" t="s">
        <v>30</v>
      </c>
      <c r="F112" s="3">
        <v>1151.75</v>
      </c>
      <c r="G112" s="24">
        <f t="shared" si="12"/>
        <v>124.00409130060292</v>
      </c>
      <c r="H112" s="33"/>
    </row>
    <row r="113" spans="1:8" ht="27.6">
      <c r="A113" s="20">
        <v>109</v>
      </c>
      <c r="B113" s="3" t="s">
        <v>72</v>
      </c>
      <c r="C113" s="3" t="s">
        <v>11</v>
      </c>
      <c r="D113" s="3">
        <v>1</v>
      </c>
      <c r="E113" s="2" t="s">
        <v>26</v>
      </c>
      <c r="F113" s="3">
        <v>1918</v>
      </c>
      <c r="G113" s="24">
        <f t="shared" si="12"/>
        <v>123.90180878552972</v>
      </c>
      <c r="H113" s="33"/>
    </row>
    <row r="114" spans="1:8">
      <c r="A114" s="45">
        <v>110</v>
      </c>
      <c r="B114" s="3" t="s">
        <v>99</v>
      </c>
      <c r="C114" s="3" t="s">
        <v>8</v>
      </c>
      <c r="D114" s="3">
        <v>0.5</v>
      </c>
      <c r="E114" s="2" t="s">
        <v>37</v>
      </c>
      <c r="F114" s="3">
        <v>945.5</v>
      </c>
      <c r="G114" s="24">
        <f t="shared" si="12"/>
        <v>122.15762273901809</v>
      </c>
      <c r="H114" s="33"/>
    </row>
    <row r="115" spans="1:8">
      <c r="A115" s="45">
        <v>111</v>
      </c>
      <c r="B115" s="3" t="s">
        <v>95</v>
      </c>
      <c r="C115" s="3" t="s">
        <v>11</v>
      </c>
      <c r="D115" s="3">
        <v>1</v>
      </c>
      <c r="E115" s="2" t="s">
        <v>22</v>
      </c>
      <c r="F115" s="3">
        <v>1885</v>
      </c>
      <c r="G115" s="24">
        <f t="shared" si="12"/>
        <v>121.77002583979328</v>
      </c>
      <c r="H115" s="33"/>
    </row>
    <row r="116" spans="1:8" ht="27.6">
      <c r="A116" s="20">
        <v>112</v>
      </c>
      <c r="B116" s="3" t="s">
        <v>77</v>
      </c>
      <c r="C116" s="3" t="s">
        <v>14</v>
      </c>
      <c r="D116" s="3">
        <v>1</v>
      </c>
      <c r="E116" s="2" t="s">
        <v>60</v>
      </c>
      <c r="F116" s="3">
        <v>1878.75</v>
      </c>
      <c r="G116" s="24">
        <f t="shared" si="12"/>
        <v>121.36627906976744</v>
      </c>
      <c r="H116" s="33"/>
    </row>
    <row r="117" spans="1:8" ht="41.4">
      <c r="A117" s="45">
        <v>113</v>
      </c>
      <c r="B117" s="3" t="s">
        <v>163</v>
      </c>
      <c r="C117" s="3" t="s">
        <v>8</v>
      </c>
      <c r="D117" s="3">
        <v>1</v>
      </c>
      <c r="E117" s="2" t="s">
        <v>45</v>
      </c>
      <c r="F117" s="3">
        <v>1873.25</v>
      </c>
      <c r="G117" s="24">
        <f t="shared" si="12"/>
        <v>121.0109819121447</v>
      </c>
      <c r="H117" s="33"/>
    </row>
    <row r="118" spans="1:8">
      <c r="A118" s="45">
        <v>114</v>
      </c>
      <c r="B118" s="3" t="s">
        <v>56</v>
      </c>
      <c r="C118" s="3" t="s">
        <v>8</v>
      </c>
      <c r="D118" s="3">
        <v>1.1000000000000001</v>
      </c>
      <c r="E118" s="2" t="s">
        <v>57</v>
      </c>
      <c r="F118" s="3">
        <v>1824</v>
      </c>
      <c r="G118" s="24">
        <f t="shared" si="12"/>
        <v>107.11768851303734</v>
      </c>
      <c r="H118" s="33"/>
    </row>
    <row r="119" spans="1:8">
      <c r="A119" s="20">
        <v>115</v>
      </c>
      <c r="B119" s="3" t="s">
        <v>116</v>
      </c>
      <c r="C119" s="3" t="s">
        <v>8</v>
      </c>
      <c r="D119" s="3">
        <v>1</v>
      </c>
      <c r="E119" s="2" t="s">
        <v>24</v>
      </c>
      <c r="F119" s="3">
        <v>1485.5</v>
      </c>
      <c r="G119" s="24">
        <f t="shared" si="12"/>
        <v>95.962532299741596</v>
      </c>
      <c r="H119" s="33"/>
    </row>
    <row r="120" spans="1:8" ht="27.6">
      <c r="A120" s="45">
        <v>116</v>
      </c>
      <c r="B120" s="3" t="s">
        <v>150</v>
      </c>
      <c r="C120" s="3" t="s">
        <v>161</v>
      </c>
      <c r="D120" s="3">
        <v>0.4</v>
      </c>
      <c r="E120" s="2" t="s">
        <v>60</v>
      </c>
      <c r="F120" s="3">
        <v>590.75</v>
      </c>
      <c r="G120" s="24">
        <f t="shared" si="12"/>
        <v>95.405361757105936</v>
      </c>
      <c r="H120" s="33"/>
    </row>
    <row r="121" spans="1:8">
      <c r="A121" s="45">
        <v>117</v>
      </c>
      <c r="B121" s="3" t="s">
        <v>92</v>
      </c>
      <c r="C121" s="3" t="s">
        <v>14</v>
      </c>
      <c r="D121" s="3">
        <v>1.05</v>
      </c>
      <c r="E121" s="2" t="s">
        <v>57</v>
      </c>
      <c r="F121" s="3">
        <v>1523.25</v>
      </c>
      <c r="G121" s="24">
        <f t="shared" si="12"/>
        <v>93.715393133997779</v>
      </c>
      <c r="H121" s="33"/>
    </row>
    <row r="122" spans="1:8">
      <c r="A122" s="20">
        <v>118</v>
      </c>
      <c r="B122" s="40" t="s">
        <v>158</v>
      </c>
      <c r="C122" s="40" t="s">
        <v>14</v>
      </c>
      <c r="D122" s="40">
        <v>0.75</v>
      </c>
      <c r="E122" s="2" t="s">
        <v>15</v>
      </c>
      <c r="F122" s="40">
        <v>1043</v>
      </c>
      <c r="G122" s="41">
        <f t="shared" si="12"/>
        <v>89.836347975882859</v>
      </c>
      <c r="H122" s="33"/>
    </row>
    <row r="123" spans="1:8" ht="27.6">
      <c r="A123" s="45">
        <v>119</v>
      </c>
      <c r="B123" s="3" t="s">
        <v>124</v>
      </c>
      <c r="C123" s="3" t="s">
        <v>14</v>
      </c>
      <c r="D123" s="3">
        <v>0.65</v>
      </c>
      <c r="E123" s="2" t="s">
        <v>60</v>
      </c>
      <c r="F123" s="3">
        <v>819.75</v>
      </c>
      <c r="G123" s="24">
        <f t="shared" si="12"/>
        <v>81.469886702444839</v>
      </c>
      <c r="H123" s="33"/>
    </row>
    <row r="124" spans="1:8">
      <c r="A124" s="45">
        <v>120</v>
      </c>
      <c r="B124" s="5" t="s">
        <v>107</v>
      </c>
      <c r="C124" s="5" t="s">
        <v>8</v>
      </c>
      <c r="D124" s="5">
        <v>1</v>
      </c>
      <c r="E124" s="4" t="s">
        <v>44</v>
      </c>
      <c r="F124" s="5">
        <v>1205.25</v>
      </c>
      <c r="G124" s="31">
        <f t="shared" si="12"/>
        <v>77.858527131782949</v>
      </c>
      <c r="H124" s="33"/>
    </row>
    <row r="125" spans="1:8">
      <c r="A125" s="20">
        <v>121</v>
      </c>
      <c r="B125" s="3" t="s">
        <v>120</v>
      </c>
      <c r="C125" s="3" t="s">
        <v>38</v>
      </c>
      <c r="D125" s="3">
        <v>0.8</v>
      </c>
      <c r="E125" s="2" t="s">
        <v>64</v>
      </c>
      <c r="F125" s="3">
        <v>887</v>
      </c>
      <c r="G125" s="24">
        <f t="shared" si="12"/>
        <v>71.624677002583965</v>
      </c>
    </row>
    <row r="126" spans="1:8" ht="41.4">
      <c r="A126" s="45">
        <v>122</v>
      </c>
      <c r="B126" s="3" t="s">
        <v>125</v>
      </c>
      <c r="C126" s="3" t="s">
        <v>8</v>
      </c>
      <c r="D126" s="3">
        <v>1</v>
      </c>
      <c r="E126" s="2" t="s">
        <v>45</v>
      </c>
      <c r="F126" s="3">
        <v>959</v>
      </c>
      <c r="G126" s="24">
        <f t="shared" si="12"/>
        <v>61.950904392764862</v>
      </c>
    </row>
    <row r="127" spans="1:8" ht="41.4">
      <c r="A127" s="45">
        <v>123</v>
      </c>
      <c r="B127" s="3" t="s">
        <v>126</v>
      </c>
      <c r="C127" s="3" t="s">
        <v>14</v>
      </c>
      <c r="D127" s="3">
        <v>1.2</v>
      </c>
      <c r="E127" s="2" t="s">
        <v>45</v>
      </c>
      <c r="F127" s="3">
        <v>981</v>
      </c>
      <c r="G127" s="24">
        <f t="shared" si="12"/>
        <v>52.810077519379853</v>
      </c>
    </row>
    <row r="128" spans="1:8" ht="61.8" customHeight="1">
      <c r="A128" s="20">
        <v>124</v>
      </c>
      <c r="B128" s="3" t="s">
        <v>98</v>
      </c>
      <c r="C128" s="3" t="s">
        <v>8</v>
      </c>
      <c r="D128" s="3">
        <v>0.5</v>
      </c>
      <c r="E128" s="2" t="s">
        <v>81</v>
      </c>
      <c r="F128" s="3">
        <v>270</v>
      </c>
      <c r="G128" s="24">
        <f t="shared" si="12"/>
        <v>34.883720930232556</v>
      </c>
    </row>
  </sheetData>
  <sortState xmlns:xlrd2="http://schemas.microsoft.com/office/spreadsheetml/2017/richdata2" ref="A1:G128">
    <sortCondition descending="1" ref="G5:G128"/>
  </sortState>
  <mergeCells count="2">
    <mergeCell ref="A3:G3"/>
    <mergeCell ref="C2:G2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Алла Новікова</cp:lastModifiedBy>
  <dcterms:created xsi:type="dcterms:W3CDTF">2023-11-21T08:35:14Z</dcterms:created>
  <dcterms:modified xsi:type="dcterms:W3CDTF">2026-03-02T10:12:38Z</dcterms:modified>
</cp:coreProperties>
</file>